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orbitgroupltd-my.sharepoint.com/personal/sarah_turner_orbit_org_uk/Documents/"/>
    </mc:Choice>
  </mc:AlternateContent>
  <xr:revisionPtr revIDLastSave="0" documentId="8_{19B1BD38-723F-44BC-9631-1C76EC7F320D}" xr6:coauthVersionLast="47" xr6:coauthVersionMax="47" xr10:uidLastSave="{00000000-0000-0000-0000-000000000000}"/>
  <bookViews>
    <workbookView xWindow="28680" yWindow="-120" windowWidth="29040" windowHeight="15720" xr2:uid="{73A9792A-6FEA-4238-9EE4-8CB6867841A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alcChain>
</file>

<file path=xl/sharedStrings.xml><?xml version="1.0" encoding="utf-8"?>
<sst xmlns="http://schemas.openxmlformats.org/spreadsheetml/2006/main" count="154" uniqueCount="91">
  <si>
    <t>99023-G-PLAV-000021657</t>
  </si>
  <si>
    <t>CE-02486-00Security Equipment Repairs</t>
  </si>
  <si>
    <t>02486 St Annes Quarter</t>
  </si>
  <si>
    <t>G-PLAV-000021657</t>
  </si>
  <si>
    <t>WO 3695475 - Gate into the estate is  not locking, PAC system on the gate.
The gate is up a flight of steps between Hop Pole Yard and Bartholomew Court off of East Street.</t>
  </si>
  <si>
    <t>275943-G-PLAV-000028871</t>
  </si>
  <si>
    <t>G-PLAV-000028871</t>
  </si>
  <si>
    <t>WO 3817587 - SECURITY GATE REPAIRS SECURITY GATE ; Entrance gate is not closing automatically anymore. It is the entrance gate on the Plaza to the podium between Mineral court and Lords Gardens. Please attend and repair as necessary within 24 hours as this is a security issue. 
Many thanks, raised by Bryony Coleman, Property Manager 07768745847</t>
  </si>
  <si>
    <t>294480-G-PLAV-000027844</t>
  </si>
  <si>
    <t>G-PLAV-000027844</t>
  </si>
  <si>
    <t>WO 3804216 - DOOR ENTRY SERVICE CONTRACT External gate adjustment required for gate next to Hop Pole Yard, gate is not shutting into position.
Lord's gardens - 1-6: Plate on the uppermost part of the door frame requires re-fixing, looks like scres have been removed and the only one left is preventing the door from shutting.</t>
  </si>
  <si>
    <t>2022-2023</t>
  </si>
  <si>
    <t>369569-G-PLIV-000080082</t>
  </si>
  <si>
    <t>G-PLIV-000080082</t>
  </si>
  <si>
    <t>4148021 CENTRAL GATE - The public access gate between Mineral Court and Austin House is not closing enough to lock itself.  Reported by customer at 3 Wharf House.</t>
  </si>
  <si>
    <t>369564-G-PLAV-000036165</t>
  </si>
  <si>
    <t>G-PLAV-000036165</t>
  </si>
  <si>
    <t>3994216 - SECURITY -  a lot of reports about the gates not locking properly or banging very loudly. Could I please arrange to meet on site with Baydale to discuss the problem gates? We have sorted one of them and gotten to the bottom of that issue, but I have another few gates which I need to look at with him please. PLease contact Bryony to arrange meet -  07768745847</t>
  </si>
  <si>
    <t>369566-G-PLIV-000080375</t>
  </si>
  <si>
    <t>G-PLIV-000080375</t>
  </si>
  <si>
    <t xml:space="preserve">4094751 GATES NOT LOCKING ; There are 2 gates on the development which are not locking ; The front gate opposite the main plaza area which leads to Lords Gardens and the side gate which is at the top of the steps, above the cycle store on street entrance. Neither of these are locking. Please attend and repair urgently. If you find that there are issues with the gates themselves and not the locking systems - please can you email me the issues so that I can raise seperate repairs? </t>
  </si>
  <si>
    <t>369567-G-PLIV-000080841</t>
  </si>
  <si>
    <t>G-PLIV-000080841</t>
  </si>
  <si>
    <t>3902854 Ongoing issues with the gates at St Annes, not closing properly. This is the gate that leads to the podium level, outside the commercial units. Access to Lords Gardens and Mineral Court. - They don’t automatically close and a lot of the time are left open as residents are not realising that this isn’t closing behind them. This is obviously causing a security issue to the estate. Bryony Coleman  07768745847</t>
  </si>
  <si>
    <t>369571-G-PLIV-000076027</t>
  </si>
  <si>
    <t>G-PLIV-000076027</t>
  </si>
  <si>
    <t>4114032 .Automatic barrier or gates: Pedestrian access; gate open automatically or opens with a fob; on the southen side of property adjacenet to st annes lane. ; failed in open position; customer states someone has easily removed the lock and this is not the first time this has happened;</t>
  </si>
  <si>
    <t>369573-G-PLAV-000036688</t>
  </si>
  <si>
    <t>G-PLAV-000036688</t>
  </si>
  <si>
    <t>4017076 - GATE ENTRY REPAIRS MAIN PLAZA GATE REPAIRS ; Please note, the repairs have been carried out to the frame of the gate, as specified by Andy. However it now appears that the locking mechanism is broken as someone has tried to force entry. Please attend urgently and repair/replace the locking mechanism. 
Many thanks, raised by Bryony Coleman, Property Manager 07768745847</t>
  </si>
  <si>
    <t>369574-G-PLAV-000034678</t>
  </si>
  <si>
    <t>G-PLAV-000034678</t>
  </si>
  <si>
    <t>3973171 - GATE REPAIRS RECALL 3927224 ; GATE NOT FIXED ; Please arrange for an engineer to attend with me in tow, to ensure that this goes ahead and I can direct you to the correct gate and ensure that the work is completed. This needs to be completed within 7 days as it is a recall. 
Many thanks, raised by Bryony Coleman, Property Manager 07768745847</t>
  </si>
  <si>
    <t>2023-2024</t>
  </si>
  <si>
    <t>54858-G-PLIV-000086784</t>
  </si>
  <si>
    <t>G-PLIV-000086784</t>
  </si>
  <si>
    <t>PLAZA GATE - Gate from podium level down to the plaza is not securing.  Green button has been pressed and requires resetting.  Please attend urgently as gate is currently insecure (Marked as gate 1 on Baydale Plan).Raised by PM Jenna Mallett.</t>
  </si>
  <si>
    <t>193237-G-PLIV-000096809</t>
  </si>
  <si>
    <t>G-PLIV-000096809</t>
  </si>
  <si>
    <t>MPS advise  its the magnetic plate that won't work - Baydale required GATE - Access gate near fox house and Bartholomew Court is not locking or secure despite recent repair.</t>
  </si>
  <si>
    <t>193238-G-PLIV-000097661</t>
  </si>
  <si>
    <t>G-PLIV-000097661</t>
  </si>
  <si>
    <t>GATE BETWEEN FOX HOUSE AND BARTHOLOMEW COURT - The gate at the top of the steps no longer locks.  Please attend.</t>
  </si>
  <si>
    <t>193240-G-PLIV-000098541</t>
  </si>
  <si>
    <t>G-PLIV-000098541</t>
  </si>
  <si>
    <t>URGENT - PLAZA GATE - Plaza gate is not working.  Customers have reported their fobs are not working since the last repair and that the locking mechanism is broken also.</t>
  </si>
  <si>
    <t>193242-G-PLIV-000099404</t>
  </si>
  <si>
    <t>G-PLIV-000099404</t>
  </si>
  <si>
    <t>PLAZA GATE fows 4388830-  to return and replace the reader which has been damaged by water.</t>
  </si>
  <si>
    <t>193243-G-PLIV-000100793</t>
  </si>
  <si>
    <t>G-PLIV-000100793</t>
  </si>
  <si>
    <t>Please attend to plaza gate which is still not closing. It seems to lock before the latch has gone in and you can only lock it by manualy pushing the latch in.</t>
  </si>
  <si>
    <t>193244-G-PLIV-000103196</t>
  </si>
  <si>
    <t>G-PLIV-000103196</t>
  </si>
  <si>
    <t>PLAZA GATE - Maglock issue  the lock catch is failing to lock this needs to be looked at ASAP as it's still not working, this is only the maglock not the entire post</t>
  </si>
  <si>
    <t>217120-G-PLIV-000103436</t>
  </si>
  <si>
    <t>CE-02486-V0Security Equipment Repairs</t>
  </si>
  <si>
    <t>G-PLIV-000103436</t>
  </si>
  <si>
    <t>PLAZA GATE-  Please attend to adjust the timer as discussed</t>
  </si>
  <si>
    <t>267982-4512688</t>
  </si>
  <si>
    <t>CE-02486-00Repairs</t>
  </si>
  <si>
    <t>.Communal external: gate; Manual gate;  the main gate leading to the plaza still doesn't  lock its now been 5 months since it worked  properly. Given the drunks that frequent the area its  worrying that the gate is no longer  secure ; leading to the</t>
  </si>
  <si>
    <t>267984-4393540</t>
  </si>
  <si>
    <t>Baydale attended &amp; advise- PLAZA GATE- Gate checked found gate post LHS wobbly and latch not_x000D_
catching electric strike and bolts is missing see photos. MPS  required on site to fix the door.</t>
  </si>
  <si>
    <t>267988-4393620</t>
  </si>
  <si>
    <t>PLAZA GATE - No issue with the functionality of the gate itself but the railings either side attached to the concrete walls are coming away - perhaps more screws or larger screws are required.</t>
  </si>
  <si>
    <t>270212-4270233</t>
  </si>
  <si>
    <t>PLAZA GATE - Gate has been vandalised.  Customer reports - "The bracket which connects this closer to the gate has been snapped off but I don’t know whether that has caused any damage to the unit itself. Judging by the materials it would require leverage from a metal bar or some such to cause the breakage." Security issue - anyone can now access scheme.</t>
  </si>
  <si>
    <t>270236-4271560</t>
  </si>
  <si>
    <t>fow  - 4270233 -Follow-on from Emergency Reqd: new closer is required as this one is broken</t>
  </si>
  <si>
    <t>270563-4298677</t>
  </si>
  <si>
    <t>PLAZA GATE - Plaza gate is in poor state of repair and does not close/open properly.  Part of the gate railing  is coming away from the wall itself and the gate and post are not meeting properly.  Customer reports the following;MAIN GATE ENTRANCE FRONTING PAVED AREA GATE NOT SHUTTING PROPERLY THE SUPPORT  POST FOR THE GATE IS LOOSE IN THE CONCRETE CAUSING WHOLE POST AND GATE LEANING  TO ONE SIDE THANK YOU Health and Safety Issue - Please make safe and repair if able to.</t>
  </si>
  <si>
    <t>270600-4301088</t>
  </si>
  <si>
    <t>FOW - 4298677 - The soft closing mechanism has been ripped off therefore the heavy iron gates now slam shut and has rattled the post looseand also the one and only wall fixing. More time required for x2 operatives to take the gates off and get some proper fixings in the wall both sides and addsome more cement around the post bases once wall fixings are in place. The gate is safe at the moment although it doesn't quite shut properly unless it ispulled with force. This is the main entrance gate close to the bridge and will require a full day to do this.</t>
  </si>
  <si>
    <t>271152-4347562</t>
  </si>
  <si>
    <t>MAIN PLAZA GATE - locking mechanism is broken and not working at all.  Insecure.</t>
  </si>
  <si>
    <t>267981-4370405</t>
  </si>
  <si>
    <t>.Communal external: gate; Manual gate;  gate to the communal area for Fox house is unsecured. The door doesnâ??t currently lock so the use of the security fob and exit button isnâ??t now needed meaning anyone can come and go as they please. This has</t>
  </si>
  <si>
    <t>267990-4488644</t>
  </si>
  <si>
    <t>ROL Estate area: Communal path; Large gate next to Austin house 1-9; path needs a repair; Gate does not require fob to open anymore and can be opened by anyone; Gate needs to be fixed asap. Does not require a fob to open, Flag:Lift any size e</t>
  </si>
  <si>
    <t>270846-4319188</t>
  </si>
  <si>
    <t>FOW as per MPS 4317050; the gate that is not latching is the single gate in the corner of fox House, the pin that latches into the keep plate hassnapped/missing, I'm not sure how to remove lock or replace pin so spike to callum and he recommended Kevin having a look</t>
  </si>
  <si>
    <t>270972-4330572</t>
  </si>
  <si>
    <t>.Communal external: gate; Manual gate;  Located at the stop of the steps. ; gate cannot be closed as the bolt has broken. ; metal gate; Miss Suzanne Marie Howard 07910 427835;   ; metal gate</t>
  </si>
  <si>
    <t>271032-4336909</t>
  </si>
  <si>
    <t>ROL Estate area: Communal steps; Gate at the top of the steps leading to Fox House and Bartholomew Court; Bolt missing on gate at the top of steps, opens without fob so is unsecure. Has been for weeks.; Bolt missing from gate at the top of stairs, so gate just opens without needing fob access. Communal area at top of stairs currently unsecured as anyone can enter. Metal bolt was on floor at top of stairs but now missing so needs a new one.</t>
  </si>
  <si>
    <t>271052-4338037</t>
  </si>
  <si>
    <t>Baydale advise -  Manual Gate Lock missing -MPS required on  site to install manual lock.  Gate located near to Fox House and Bartholomew Court.</t>
  </si>
  <si>
    <t>271151-4347555</t>
  </si>
  <si>
    <t>GATE - Access gate near fox house and Bartholomew Court is not locking or secure despite recent repair.</t>
  </si>
  <si>
    <t>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</si>
</sst>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7" x14ac:knownFonts="1">
    <font>
      <sz val="12"/>
      <color theme="1"/>
      <name val="Arial"/>
      <family val="2"/>
    </font>
    <font>
      <sz val="12"/>
      <color theme="1"/>
      <name val="Arial"/>
      <family val="2"/>
    </font>
    <font>
      <b/>
      <sz val="12"/>
      <color theme="1"/>
      <name val="Arial"/>
      <family val="2"/>
    </font>
    <font>
      <b/>
      <sz val="14"/>
      <color theme="1"/>
      <name val="Arial"/>
      <family val="2"/>
    </font>
    <font>
      <b/>
      <sz val="14"/>
      <name val="Arial"/>
      <family val="2"/>
    </font>
    <font>
      <sz val="12"/>
      <name val="Arial"/>
      <family val="2"/>
    </font>
    <font>
      <sz val="12"/>
      <color rgb="FF000000"/>
      <name val="Arial"/>
      <family val="2"/>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9">
    <xf numFmtId="0" fontId="0" fillId="0" borderId="0" xfId="0"/>
    <xf numFmtId="0" fontId="0" fillId="0" borderId="1" xfId="0" applyBorder="1" applyAlignment="1">
      <alignment horizontal="center"/>
    </xf>
    <xf numFmtId="164" fontId="0" fillId="0" borderId="1" xfId="1" applyFont="1" applyBorder="1" applyAlignment="1">
      <alignment horizontal="center"/>
    </xf>
    <xf numFmtId="0" fontId="0" fillId="0" borderId="1" xfId="0" applyBorder="1" applyAlignment="1">
      <alignment horizontal="center" wrapText="1"/>
    </xf>
    <xf numFmtId="0" fontId="3" fillId="0" borderId="0" xfId="0" applyFont="1" applyAlignment="1">
      <alignment horizontal="center"/>
    </xf>
    <xf numFmtId="0" fontId="0" fillId="0" borderId="0" xfId="0" applyAlignment="1">
      <alignment wrapText="1"/>
    </xf>
    <xf numFmtId="0" fontId="4" fillId="0" borderId="0" xfId="0" applyFont="1" applyAlignment="1">
      <alignment horizontal="center"/>
    </xf>
    <xf numFmtId="0" fontId="6" fillId="0" borderId="0" xfId="0" applyFont="1"/>
    <xf numFmtId="0" fontId="0" fillId="2" borderId="0" xfId="0" applyFill="1"/>
    <xf numFmtId="164" fontId="0" fillId="0" borderId="1" xfId="1" applyFont="1" applyFill="1" applyBorder="1" applyAlignment="1">
      <alignment horizontal="center" vertical="center" wrapText="1"/>
    </xf>
    <xf numFmtId="0" fontId="5" fillId="0" borderId="1" xfId="0" applyFont="1" applyBorder="1" applyAlignment="1">
      <alignment horizontal="center" vertical="center" wrapText="1"/>
    </xf>
    <xf numFmtId="164" fontId="5" fillId="0" borderId="1" xfId="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5" fillId="0" borderId="1" xfId="0" applyFont="1" applyBorder="1" applyAlignment="1">
      <alignment horizontal="center"/>
    </xf>
    <xf numFmtId="0" fontId="2" fillId="0" borderId="0" xfId="0" applyFont="1"/>
    <xf numFmtId="164" fontId="2" fillId="0" borderId="1" xfId="1" applyFont="1" applyFill="1" applyBorder="1" applyAlignment="1">
      <alignment horizontal="center" vertical="center" wrapText="1"/>
    </xf>
    <xf numFmtId="164" fontId="2" fillId="0" borderId="1" xfId="1" applyFont="1" applyFill="1" applyBorder="1" applyAlignment="1">
      <alignment horizontal="center"/>
    </xf>
    <xf numFmtId="43" fontId="2" fillId="0" borderId="1" xfId="0" applyNumberFormat="1" applyFont="1" applyBorder="1"/>
  </cellXfs>
  <cellStyles count="2">
    <cellStyle name="Comma 2 2 4" xfId="1" xr:uid="{B60E10BF-AF2D-4347-B9A3-5FEE02C72F8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C8A6B-AEF0-4026-8630-5CE53C5EA6F4}">
  <dimension ref="A1:ID45"/>
  <sheetViews>
    <sheetView tabSelected="1" zoomScale="70" zoomScaleNormal="70" workbookViewId="0"/>
  </sheetViews>
  <sheetFormatPr defaultRowHeight="15.5" x14ac:dyDescent="0.35"/>
  <cols>
    <col min="1" max="1" width="28.69140625" bestFit="1" customWidth="1"/>
    <col min="2" max="2" width="39" bestFit="1" customWidth="1"/>
    <col min="3" max="3" width="22.921875" bestFit="1" customWidth="1"/>
    <col min="4" max="4" width="9.3046875" bestFit="1" customWidth="1"/>
    <col min="5" max="5" width="20.61328125" bestFit="1" customWidth="1"/>
    <col min="6" max="6" width="153.53515625" bestFit="1" customWidth="1"/>
    <col min="7" max="7" width="12.4609375" bestFit="1" customWidth="1"/>
  </cols>
  <sheetData>
    <row r="1" spans="1:7" x14ac:dyDescent="0.35">
      <c r="A1" s="15" t="s">
        <v>2</v>
      </c>
    </row>
    <row r="3" spans="1:7" ht="18" x14ac:dyDescent="0.4">
      <c r="A3" s="4"/>
    </row>
    <row r="4" spans="1:7" ht="18" x14ac:dyDescent="0.4">
      <c r="A4" s="4" t="s">
        <v>90</v>
      </c>
    </row>
    <row r="5" spans="1:7" ht="31" x14ac:dyDescent="0.35">
      <c r="A5" s="1" t="s">
        <v>0</v>
      </c>
      <c r="B5" s="1" t="s">
        <v>1</v>
      </c>
      <c r="C5" s="1" t="s">
        <v>2</v>
      </c>
      <c r="D5" s="1"/>
      <c r="E5" s="1" t="s">
        <v>3</v>
      </c>
      <c r="F5" s="3" t="s">
        <v>4</v>
      </c>
      <c r="G5" s="2">
        <v>43.24</v>
      </c>
    </row>
    <row r="6" spans="1:7" ht="77.5" x14ac:dyDescent="0.35">
      <c r="A6" s="1" t="s">
        <v>5</v>
      </c>
      <c r="B6" s="1" t="s">
        <v>1</v>
      </c>
      <c r="C6" s="1" t="s">
        <v>2</v>
      </c>
      <c r="D6" s="1"/>
      <c r="E6" s="1" t="s">
        <v>6</v>
      </c>
      <c r="F6" s="3" t="s">
        <v>7</v>
      </c>
      <c r="G6" s="2">
        <v>43.24</v>
      </c>
    </row>
    <row r="7" spans="1:7" ht="77.5" x14ac:dyDescent="0.35">
      <c r="A7" s="1" t="s">
        <v>8</v>
      </c>
      <c r="B7" s="1" t="s">
        <v>1</v>
      </c>
      <c r="C7" s="1" t="s">
        <v>2</v>
      </c>
      <c r="D7" s="1"/>
      <c r="E7" s="1" t="s">
        <v>9</v>
      </c>
      <c r="F7" s="3" t="s">
        <v>10</v>
      </c>
      <c r="G7" s="2">
        <v>86.47</v>
      </c>
    </row>
    <row r="8" spans="1:7" x14ac:dyDescent="0.35">
      <c r="G8" s="18">
        <f>G5+G6+G7</f>
        <v>172.95</v>
      </c>
    </row>
    <row r="10" spans="1:7" ht="18" x14ac:dyDescent="0.4">
      <c r="A10" s="4"/>
    </row>
    <row r="11" spans="1:7" ht="18" x14ac:dyDescent="0.4">
      <c r="A11" s="4" t="s">
        <v>11</v>
      </c>
    </row>
    <row r="12" spans="1:7" ht="31" x14ac:dyDescent="0.35">
      <c r="A12" s="1" t="s">
        <v>12</v>
      </c>
      <c r="B12" s="1" t="s">
        <v>1</v>
      </c>
      <c r="C12" s="1" t="s">
        <v>2</v>
      </c>
      <c r="D12" s="1"/>
      <c r="E12" s="1" t="s">
        <v>13</v>
      </c>
      <c r="F12" s="3" t="s">
        <v>14</v>
      </c>
      <c r="G12" s="2">
        <v>43.24</v>
      </c>
    </row>
    <row r="13" spans="1:7" ht="46.5" x14ac:dyDescent="0.35">
      <c r="A13" s="14" t="s">
        <v>15</v>
      </c>
      <c r="B13" s="1" t="s">
        <v>1</v>
      </c>
      <c r="C13" s="1" t="s">
        <v>2</v>
      </c>
      <c r="D13" s="1"/>
      <c r="E13" s="1" t="s">
        <v>16</v>
      </c>
      <c r="F13" s="3" t="s">
        <v>17</v>
      </c>
      <c r="G13" s="2">
        <v>43.24</v>
      </c>
    </row>
    <row r="14" spans="1:7" ht="46.5" x14ac:dyDescent="0.35">
      <c r="A14" s="14" t="s">
        <v>18</v>
      </c>
      <c r="B14" s="1" t="s">
        <v>1</v>
      </c>
      <c r="C14" s="1" t="s">
        <v>2</v>
      </c>
      <c r="D14" s="1"/>
      <c r="E14" s="1" t="s">
        <v>19</v>
      </c>
      <c r="F14" s="5" t="s">
        <v>20</v>
      </c>
      <c r="G14" s="2">
        <v>43.24</v>
      </c>
    </row>
    <row r="15" spans="1:7" ht="46.5" x14ac:dyDescent="0.35">
      <c r="A15" s="14" t="s">
        <v>21</v>
      </c>
      <c r="B15" s="1" t="s">
        <v>1</v>
      </c>
      <c r="C15" s="1" t="s">
        <v>2</v>
      </c>
      <c r="D15" s="1"/>
      <c r="E15" s="1" t="s">
        <v>22</v>
      </c>
      <c r="F15" s="3" t="s">
        <v>23</v>
      </c>
      <c r="G15" s="2">
        <v>43.24</v>
      </c>
    </row>
    <row r="16" spans="1:7" ht="31" x14ac:dyDescent="0.35">
      <c r="A16" s="14" t="s">
        <v>24</v>
      </c>
      <c r="B16" s="1" t="s">
        <v>1</v>
      </c>
      <c r="C16" s="1" t="s">
        <v>2</v>
      </c>
      <c r="D16" s="1"/>
      <c r="E16" s="1" t="s">
        <v>25</v>
      </c>
      <c r="F16" s="3" t="s">
        <v>26</v>
      </c>
      <c r="G16" s="2">
        <v>43.24</v>
      </c>
    </row>
    <row r="17" spans="1:238" ht="62" x14ac:dyDescent="0.35">
      <c r="A17" s="14" t="s">
        <v>27</v>
      </c>
      <c r="B17" s="1" t="s">
        <v>1</v>
      </c>
      <c r="C17" s="1" t="s">
        <v>2</v>
      </c>
      <c r="D17" s="1"/>
      <c r="E17" s="1" t="s">
        <v>28</v>
      </c>
      <c r="F17" s="3" t="s">
        <v>29</v>
      </c>
      <c r="G17" s="2">
        <v>43.24</v>
      </c>
    </row>
    <row r="18" spans="1:238" ht="62" x14ac:dyDescent="0.35">
      <c r="A18" s="14" t="s">
        <v>30</v>
      </c>
      <c r="B18" s="1" t="s">
        <v>1</v>
      </c>
      <c r="C18" s="1" t="s">
        <v>2</v>
      </c>
      <c r="D18" s="1"/>
      <c r="E18" s="1" t="s">
        <v>31</v>
      </c>
      <c r="F18" s="3" t="s">
        <v>32</v>
      </c>
      <c r="G18" s="2">
        <v>43.24</v>
      </c>
    </row>
    <row r="19" spans="1:238" x14ac:dyDescent="0.35">
      <c r="G19" s="17">
        <v>302.68</v>
      </c>
    </row>
    <row r="21" spans="1:238" ht="18" x14ac:dyDescent="0.4">
      <c r="A21" s="6" t="s">
        <v>33</v>
      </c>
    </row>
    <row r="22" spans="1:238" s="8" customFormat="1" ht="56.5" customHeight="1" x14ac:dyDescent="0.35">
      <c r="A22" s="10" t="s">
        <v>34</v>
      </c>
      <c r="B22" s="10" t="s">
        <v>1</v>
      </c>
      <c r="C22" s="10" t="s">
        <v>2</v>
      </c>
      <c r="D22" s="10">
        <v>4222517</v>
      </c>
      <c r="E22" s="10" t="s">
        <v>35</v>
      </c>
      <c r="F22" s="10" t="s">
        <v>36</v>
      </c>
      <c r="G22" s="11">
        <v>43.24</v>
      </c>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row>
    <row r="23" spans="1:238" s="8" customFormat="1" ht="52" customHeight="1" x14ac:dyDescent="0.35">
      <c r="A23" s="10" t="s">
        <v>37</v>
      </c>
      <c r="B23" s="10" t="s">
        <v>1</v>
      </c>
      <c r="C23" s="10" t="s">
        <v>2</v>
      </c>
      <c r="D23" s="10">
        <v>4352821</v>
      </c>
      <c r="E23" s="10" t="s">
        <v>38</v>
      </c>
      <c r="F23" s="10" t="s">
        <v>39</v>
      </c>
      <c r="G23" s="11">
        <v>51</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row>
    <row r="24" spans="1:238" s="8" customFormat="1" ht="58" customHeight="1" x14ac:dyDescent="0.35">
      <c r="A24" s="10" t="s">
        <v>40</v>
      </c>
      <c r="B24" s="10" t="s">
        <v>1</v>
      </c>
      <c r="C24" s="10" t="s">
        <v>2</v>
      </c>
      <c r="D24" s="10">
        <v>4373871</v>
      </c>
      <c r="E24" s="10" t="s">
        <v>41</v>
      </c>
      <c r="F24" s="10" t="s">
        <v>42</v>
      </c>
      <c r="G24" s="11">
        <v>51</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row>
    <row r="25" spans="1:238" s="8" customFormat="1" ht="47" customHeight="1" x14ac:dyDescent="0.35">
      <c r="A25" s="10" t="s">
        <v>43</v>
      </c>
      <c r="B25" s="10" t="s">
        <v>1</v>
      </c>
      <c r="C25" s="10" t="s">
        <v>2</v>
      </c>
      <c r="D25" s="10">
        <v>4388830</v>
      </c>
      <c r="E25" s="10" t="s">
        <v>44</v>
      </c>
      <c r="F25" s="10" t="s">
        <v>45</v>
      </c>
      <c r="G25" s="11">
        <v>51</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row>
    <row r="26" spans="1:238" s="8" customFormat="1" ht="56" customHeight="1" x14ac:dyDescent="0.35">
      <c r="A26" s="10" t="s">
        <v>46</v>
      </c>
      <c r="B26" s="10" t="s">
        <v>1</v>
      </c>
      <c r="C26" s="10" t="s">
        <v>2</v>
      </c>
      <c r="D26" s="10">
        <v>4393550</v>
      </c>
      <c r="E26" s="10" t="s">
        <v>47</v>
      </c>
      <c r="F26" s="10" t="s">
        <v>48</v>
      </c>
      <c r="G26" s="11">
        <v>180.19</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row>
    <row r="27" spans="1:238" s="8" customFormat="1" ht="41.5" customHeight="1" x14ac:dyDescent="0.35">
      <c r="A27" s="10" t="s">
        <v>49</v>
      </c>
      <c r="B27" s="10" t="s">
        <v>1</v>
      </c>
      <c r="C27" s="10" t="s">
        <v>2</v>
      </c>
      <c r="D27" s="10">
        <v>4416680</v>
      </c>
      <c r="E27" s="10" t="s">
        <v>50</v>
      </c>
      <c r="F27" s="10" t="s">
        <v>51</v>
      </c>
      <c r="G27" s="11">
        <v>51</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row>
    <row r="28" spans="1:238" s="8" customFormat="1" ht="41.5" customHeight="1" x14ac:dyDescent="0.35">
      <c r="A28" s="10" t="s">
        <v>52</v>
      </c>
      <c r="B28" s="10" t="s">
        <v>1</v>
      </c>
      <c r="C28" s="10" t="s">
        <v>2</v>
      </c>
      <c r="D28" s="10">
        <v>4435282</v>
      </c>
      <c r="E28" s="10" t="s">
        <v>53</v>
      </c>
      <c r="F28" s="10" t="s">
        <v>54</v>
      </c>
      <c r="G28" s="11">
        <v>51</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row>
    <row r="29" spans="1:238" ht="49" customHeight="1" x14ac:dyDescent="0.35">
      <c r="A29" s="12" t="s">
        <v>55</v>
      </c>
      <c r="B29" s="12" t="s">
        <v>56</v>
      </c>
      <c r="C29" s="12" t="s">
        <v>2</v>
      </c>
      <c r="D29" s="12">
        <v>4424945</v>
      </c>
      <c r="E29" s="12" t="s">
        <v>57</v>
      </c>
      <c r="F29" s="12" t="s">
        <v>58</v>
      </c>
      <c r="G29" s="9">
        <v>51</v>
      </c>
    </row>
    <row r="30" spans="1:238" ht="31" x14ac:dyDescent="0.35">
      <c r="A30" s="12" t="s">
        <v>59</v>
      </c>
      <c r="B30" s="12" t="s">
        <v>60</v>
      </c>
      <c r="C30" s="12" t="s">
        <v>2</v>
      </c>
      <c r="D30" s="12"/>
      <c r="E30" s="12"/>
      <c r="F30" s="12" t="s">
        <v>61</v>
      </c>
      <c r="G30" s="9">
        <v>42.396000000000001</v>
      </c>
      <c r="H30" s="7"/>
    </row>
    <row r="31" spans="1:238" ht="34" customHeight="1" x14ac:dyDescent="0.35">
      <c r="A31" s="12" t="s">
        <v>62</v>
      </c>
      <c r="B31" s="12" t="s">
        <v>60</v>
      </c>
      <c r="C31" s="12" t="s">
        <v>2</v>
      </c>
      <c r="D31" s="12"/>
      <c r="E31" s="12"/>
      <c r="F31" s="12" t="s">
        <v>63</v>
      </c>
      <c r="G31" s="9">
        <v>42.396000000000001</v>
      </c>
      <c r="H31" s="7"/>
    </row>
    <row r="32" spans="1:238" ht="29.5" customHeight="1" x14ac:dyDescent="0.35">
      <c r="A32" s="12" t="s">
        <v>64</v>
      </c>
      <c r="B32" s="12" t="s">
        <v>60</v>
      </c>
      <c r="C32" s="12" t="s">
        <v>2</v>
      </c>
      <c r="D32" s="12"/>
      <c r="E32" s="12"/>
      <c r="F32" s="12" t="s">
        <v>65</v>
      </c>
      <c r="G32" s="9">
        <v>42.396000000000001</v>
      </c>
      <c r="H32" s="7"/>
    </row>
    <row r="33" spans="1:8" ht="34.5" customHeight="1" x14ac:dyDescent="0.35">
      <c r="A33" s="12" t="s">
        <v>66</v>
      </c>
      <c r="B33" s="12" t="s">
        <v>60</v>
      </c>
      <c r="C33" s="12" t="s">
        <v>2</v>
      </c>
      <c r="D33" s="12"/>
      <c r="E33" s="13">
        <v>4270233</v>
      </c>
      <c r="F33" s="12" t="s">
        <v>67</v>
      </c>
      <c r="G33" s="9">
        <v>65.94</v>
      </c>
      <c r="H33" s="7"/>
    </row>
    <row r="34" spans="1:8" ht="27.5" customHeight="1" x14ac:dyDescent="0.35">
      <c r="A34" s="12" t="s">
        <v>68</v>
      </c>
      <c r="B34" s="12" t="s">
        <v>60</v>
      </c>
      <c r="C34" s="12" t="s">
        <v>2</v>
      </c>
      <c r="D34" s="12"/>
      <c r="E34" s="13">
        <v>4271560</v>
      </c>
      <c r="F34" s="12" t="s">
        <v>69</v>
      </c>
      <c r="G34" s="9">
        <v>65.94</v>
      </c>
      <c r="H34" s="7"/>
    </row>
    <row r="35" spans="1:8" ht="51.5" customHeight="1" x14ac:dyDescent="0.35">
      <c r="A35" s="12" t="s">
        <v>70</v>
      </c>
      <c r="B35" s="12" t="s">
        <v>60</v>
      </c>
      <c r="C35" s="12" t="s">
        <v>2</v>
      </c>
      <c r="D35" s="12"/>
      <c r="E35" s="13">
        <v>4298677</v>
      </c>
      <c r="F35" s="12" t="s">
        <v>71</v>
      </c>
      <c r="G35" s="9">
        <v>84.789999999999992</v>
      </c>
      <c r="H35" s="7"/>
    </row>
    <row r="36" spans="1:8" ht="49" customHeight="1" x14ac:dyDescent="0.35">
      <c r="A36" s="12" t="s">
        <v>72</v>
      </c>
      <c r="B36" s="12" t="s">
        <v>60</v>
      </c>
      <c r="C36" s="12" t="s">
        <v>2</v>
      </c>
      <c r="D36" s="12"/>
      <c r="E36" s="13">
        <v>4301088</v>
      </c>
      <c r="F36" s="12" t="s">
        <v>73</v>
      </c>
      <c r="G36" s="9">
        <v>1264.46</v>
      </c>
      <c r="H36" s="7"/>
    </row>
    <row r="37" spans="1:8" ht="33" customHeight="1" x14ac:dyDescent="0.35">
      <c r="A37" s="12" t="s">
        <v>74</v>
      </c>
      <c r="B37" s="12" t="s">
        <v>60</v>
      </c>
      <c r="C37" s="12" t="s">
        <v>2</v>
      </c>
      <c r="D37" s="12"/>
      <c r="E37" s="13">
        <v>4347562</v>
      </c>
      <c r="F37" s="12" t="s">
        <v>75</v>
      </c>
      <c r="G37" s="9">
        <v>84.789999999999992</v>
      </c>
      <c r="H37" s="7"/>
    </row>
    <row r="38" spans="1:8" ht="40.5" customHeight="1" x14ac:dyDescent="0.35">
      <c r="A38" s="12" t="s">
        <v>76</v>
      </c>
      <c r="B38" s="12" t="s">
        <v>60</v>
      </c>
      <c r="C38" s="12" t="s">
        <v>2</v>
      </c>
      <c r="D38" s="12"/>
      <c r="E38" s="12"/>
      <c r="F38" s="12" t="s">
        <v>77</v>
      </c>
      <c r="G38" s="9">
        <v>42.396000000000001</v>
      </c>
      <c r="H38" s="7"/>
    </row>
    <row r="39" spans="1:8" ht="38.5" customHeight="1" x14ac:dyDescent="0.35">
      <c r="A39" s="12" t="s">
        <v>78</v>
      </c>
      <c r="B39" s="12" t="s">
        <v>60</v>
      </c>
      <c r="C39" s="12" t="s">
        <v>2</v>
      </c>
      <c r="D39" s="12"/>
      <c r="E39" s="12"/>
      <c r="F39" s="12" t="s">
        <v>79</v>
      </c>
      <c r="G39" s="9">
        <v>42.396000000000001</v>
      </c>
      <c r="H39" s="7"/>
    </row>
    <row r="40" spans="1:8" ht="31" customHeight="1" x14ac:dyDescent="0.35">
      <c r="A40" s="12" t="s">
        <v>80</v>
      </c>
      <c r="B40" s="12" t="s">
        <v>60</v>
      </c>
      <c r="C40" s="12" t="s">
        <v>2</v>
      </c>
      <c r="D40" s="12"/>
      <c r="E40" s="13">
        <v>4319188</v>
      </c>
      <c r="F40" s="12" t="s">
        <v>81</v>
      </c>
      <c r="G40" s="9">
        <v>84.789999999999992</v>
      </c>
      <c r="H40" s="7"/>
    </row>
    <row r="41" spans="1:8" ht="30" customHeight="1" x14ac:dyDescent="0.35">
      <c r="A41" s="12" t="s">
        <v>82</v>
      </c>
      <c r="B41" s="12" t="s">
        <v>60</v>
      </c>
      <c r="C41" s="12" t="s">
        <v>2</v>
      </c>
      <c r="D41" s="12"/>
      <c r="E41" s="13">
        <v>4330572</v>
      </c>
      <c r="F41" s="12" t="s">
        <v>83</v>
      </c>
      <c r="G41" s="9">
        <v>84.789999999999992</v>
      </c>
      <c r="H41" s="7"/>
    </row>
    <row r="42" spans="1:8" ht="49" customHeight="1" x14ac:dyDescent="0.35">
      <c r="A42" s="12" t="s">
        <v>84</v>
      </c>
      <c r="B42" s="12" t="s">
        <v>60</v>
      </c>
      <c r="C42" s="12" t="s">
        <v>2</v>
      </c>
      <c r="D42" s="12"/>
      <c r="E42" s="13">
        <v>4336909</v>
      </c>
      <c r="F42" s="12" t="s">
        <v>85</v>
      </c>
      <c r="G42" s="9">
        <v>109.99</v>
      </c>
      <c r="H42" s="7"/>
    </row>
    <row r="43" spans="1:8" ht="37" customHeight="1" x14ac:dyDescent="0.35">
      <c r="A43" s="12" t="s">
        <v>86</v>
      </c>
      <c r="B43" s="12" t="s">
        <v>60</v>
      </c>
      <c r="C43" s="12" t="s">
        <v>2</v>
      </c>
      <c r="D43" s="12"/>
      <c r="E43" s="13">
        <v>4338037</v>
      </c>
      <c r="F43" s="12" t="s">
        <v>87</v>
      </c>
      <c r="G43" s="9">
        <v>135.16</v>
      </c>
      <c r="H43" s="7"/>
    </row>
    <row r="44" spans="1:8" ht="15" customHeight="1" x14ac:dyDescent="0.35">
      <c r="A44" s="12" t="s">
        <v>88</v>
      </c>
      <c r="B44" s="12" t="s">
        <v>60</v>
      </c>
      <c r="C44" s="12" t="s">
        <v>2</v>
      </c>
      <c r="D44" s="12"/>
      <c r="E44" s="13">
        <v>4347555</v>
      </c>
      <c r="F44" s="12" t="s">
        <v>89</v>
      </c>
      <c r="G44" s="9">
        <v>84.789999999999992</v>
      </c>
      <c r="H44" s="7"/>
    </row>
    <row r="45" spans="1:8" x14ac:dyDescent="0.35">
      <c r="G45" s="16">
        <v>2806.85</v>
      </c>
    </row>
  </sheetData>
  <dataValidations count="3">
    <dataValidation allowBlank="1" showInputMessage="1" showErrorMessage="1" prompt="The unique key reference from the transaction tab_x000a_ needs to entered for all adjustment types with the exception of accruals and Asset Adjustement. For Asset adjustment, please enter the asset ref from the Apportionments tab" sqref="B15" xr:uid="{4C3002AB-499C-479D-BE5B-79E2E19EC128}"/>
    <dataValidation type="decimal" allowBlank="1" showInputMessage="1" showErrorMessage="1" error="The value has to be between zero and the transaction amount" prompt="Create a transfer up to total of transaction amount_x000a_" sqref="D15" xr:uid="{37726251-379D-40D5-A6E9-9B3DC6712681}">
      <formula1>IF(#REF!=1,0,IF(#REF!=3,-999999,C15))</formula1>
      <formula2>IF(#REF!=1,C15,IF(#REF!=3,999999,0))</formula2>
    </dataValidation>
    <dataValidation type="list" allowBlank="1" showInputMessage="1" showErrorMessage="1" sqref="G15" xr:uid="{33641F52-B2DB-4483-BBDE-32724D0A9F4E}">
      <formula1>"Yes,No"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Pasciak</dc:creator>
  <cp:lastModifiedBy>Sarah Turner</cp:lastModifiedBy>
  <cp:lastPrinted>2025-02-21T15:51:26Z</cp:lastPrinted>
  <dcterms:created xsi:type="dcterms:W3CDTF">2025-02-13T16:05:13Z</dcterms:created>
  <dcterms:modified xsi:type="dcterms:W3CDTF">2025-02-21T16:04:54Z</dcterms:modified>
</cp:coreProperties>
</file>